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560" yWindow="560" windowWidth="25040" windowHeight="157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G22" i="1"/>
  <c r="G20" i="1"/>
  <c r="G18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<sst xmlns="http://schemas.openxmlformats.org/spreadsheetml/2006/main" count="86" uniqueCount="73">
  <si>
    <t>EFC CADET CIRCUIT EVENTS 2016-17                                        WOMEN'S EPEE</t>
  </si>
  <si>
    <t>Geneva</t>
  </si>
  <si>
    <t>Klagenfurt</t>
  </si>
  <si>
    <t>Heidenheim</t>
  </si>
  <si>
    <t>Espoo</t>
  </si>
  <si>
    <t>Grenoble</t>
  </si>
  <si>
    <t>Copenhagen</t>
  </si>
  <si>
    <t>Bratislava</t>
  </si>
  <si>
    <t>Luxembourg</t>
  </si>
  <si>
    <t>Euros</t>
  </si>
  <si>
    <t>Worlds</t>
  </si>
  <si>
    <t>Please note: The EFC ranking list is for information purposes only.  This ranking list will in no way affect the GB selections for any event.  Only fencers that have +0 EFC points will be shown on this ranking.</t>
  </si>
  <si>
    <t>29-30 Oct 2016</t>
  </si>
  <si>
    <t>12-13 Nov 2016</t>
  </si>
  <si>
    <t>19-20 Nov 2016</t>
  </si>
  <si>
    <t>26-27 Nov 2016</t>
  </si>
  <si>
    <t>10-11 Dec 2016</t>
  </si>
  <si>
    <t>13-15 Jan 2017</t>
  </si>
  <si>
    <t>21-22 Jan 2017</t>
  </si>
  <si>
    <t>29 Feb - 9 Mar 2017</t>
  </si>
  <si>
    <t>1-10 Apr 2017</t>
  </si>
  <si>
    <r>
      <rPr>
        <b/>
        <sz val="14"/>
        <color theme="1"/>
        <rFont val="Calibri"/>
        <family val="2"/>
        <scheme val="minor"/>
      </rPr>
      <t xml:space="preserve">ATHLETE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Last Name                  First Name</t>
    </r>
  </si>
  <si>
    <t>YoB</t>
  </si>
  <si>
    <t>Start of Season Ranking</t>
  </si>
  <si>
    <t>Current Ranking</t>
  </si>
  <si>
    <t>Ranking Change from last event</t>
  </si>
  <si>
    <t>Result</t>
  </si>
  <si>
    <t>Ranking 20/9</t>
  </si>
  <si>
    <t>Ranking 31/10</t>
  </si>
  <si>
    <t>Ranking 14/11</t>
  </si>
  <si>
    <t>Ranking 21/11</t>
  </si>
  <si>
    <t>Ranking 30/11</t>
  </si>
  <si>
    <t>Ranking 15/12</t>
  </si>
  <si>
    <t>Ranking 18/1</t>
  </si>
  <si>
    <t>Ranking 25/1</t>
  </si>
  <si>
    <t>Ranking 13/3</t>
  </si>
  <si>
    <t>Ranking 13/4</t>
  </si>
  <si>
    <t>SHEFFIELD</t>
  </si>
  <si>
    <t>LAURA</t>
  </si>
  <si>
    <t>LOUIS</t>
  </si>
  <si>
    <t>AVERY</t>
  </si>
  <si>
    <t>HEAPS</t>
  </si>
  <si>
    <t>JASMINE</t>
  </si>
  <si>
    <t>POWELL</t>
  </si>
  <si>
    <t>ALEXANDRA</t>
  </si>
  <si>
    <t>SUMMERS</t>
  </si>
  <si>
    <t>CHARLOTTE</t>
  </si>
  <si>
    <t>HENDERSON-ROE</t>
  </si>
  <si>
    <t>MARIA</t>
  </si>
  <si>
    <t>SPICE</t>
  </si>
  <si>
    <t>SARAH</t>
  </si>
  <si>
    <t>BARNES</t>
  </si>
  <si>
    <t>RACHEL</t>
  </si>
  <si>
    <t>MILES</t>
  </si>
  <si>
    <t>KATY</t>
  </si>
  <si>
    <t>-</t>
  </si>
  <si>
    <t>PALANO</t>
  </si>
  <si>
    <t>ELENA</t>
  </si>
  <si>
    <t>FOXWELL-MOSS</t>
  </si>
  <si>
    <t>TAYLOR</t>
  </si>
  <si>
    <t>SADLER</t>
  </si>
  <si>
    <t>LOUISE</t>
  </si>
  <si>
    <t>OIEN</t>
  </si>
  <si>
    <t>JACQUELINE</t>
  </si>
  <si>
    <t>LEVER</t>
  </si>
  <si>
    <t>RACHAEL</t>
  </si>
  <si>
    <t>STEWART</t>
  </si>
  <si>
    <t>WALLETT</t>
  </si>
  <si>
    <t>LULU</t>
  </si>
  <si>
    <t>DUNGAY</t>
  </si>
  <si>
    <t>KATRINA</t>
  </si>
  <si>
    <t>WATKINS</t>
  </si>
  <si>
    <t>ABIGAIL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</si>
</sst>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2"/>
      <color rgb="FFFF0505"/>
      <name val="Calibri"/>
      <family val="2"/>
      <scheme val="minor"/>
    </font>
    <font>
      <sz val="12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E4E8"/>
        <bgColor indexed="64"/>
      </patternFill>
    </fill>
    <fill>
      <patternFill patternType="solid">
        <fgColor theme="2" tint="-0.499984740745262"/>
        <bgColor indexed="64"/>
      </patternFill>
    </fill>
  </fills>
  <borders count="4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tted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double">
        <color auto="1"/>
      </left>
      <right style="dotted">
        <color auto="1"/>
      </right>
      <top/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/>
      <bottom/>
      <diagonal/>
    </border>
    <border>
      <left style="double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7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3" borderId="4" xfId="0" applyFill="1" applyBorder="1"/>
    <xf numFmtId="0" fontId="3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3" borderId="8" xfId="0" applyFill="1" applyBorder="1" applyAlignment="1">
      <alignment horizontal="center" vertical="center"/>
    </xf>
    <xf numFmtId="0" fontId="0" fillId="4" borderId="0" xfId="0" applyFont="1" applyFill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5" fillId="5" borderId="9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7" fillId="4" borderId="9" xfId="0" applyFont="1" applyFill="1" applyBorder="1" applyAlignment="1">
      <alignment wrapText="1"/>
    </xf>
    <xf numFmtId="0" fontId="5" fillId="5" borderId="10" xfId="0" applyFont="1" applyFill="1" applyBorder="1" applyAlignment="1">
      <alignment wrapText="1"/>
    </xf>
    <xf numFmtId="0" fontId="0" fillId="0" borderId="10" xfId="0" applyBorder="1" applyAlignment="1"/>
    <xf numFmtId="0" fontId="0" fillId="0" borderId="9" xfId="0" applyBorder="1" applyAlignment="1"/>
    <xf numFmtId="0" fontId="7" fillId="4" borderId="10" xfId="0" applyFont="1" applyFill="1" applyBorder="1" applyAlignment="1"/>
    <xf numFmtId="0" fontId="7" fillId="4" borderId="9" xfId="0" applyFont="1" applyFill="1" applyBorder="1" applyAlignment="1"/>
    <xf numFmtId="0" fontId="8" fillId="0" borderId="10" xfId="0" applyFont="1" applyBorder="1" applyAlignment="1"/>
    <xf numFmtId="0" fontId="8" fillId="0" borderId="9" xfId="0" applyFont="1" applyBorder="1" applyAlignment="1"/>
    <xf numFmtId="0" fontId="9" fillId="5" borderId="10" xfId="0" applyFont="1" applyFill="1" applyBorder="1" applyAlignment="1"/>
    <xf numFmtId="0" fontId="9" fillId="5" borderId="9" xfId="0" applyFont="1" applyFill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3" borderId="8" xfId="0" applyFont="1" applyFill="1" applyBorder="1"/>
    <xf numFmtId="14" fontId="8" fillId="4" borderId="0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7" fillId="4" borderId="5" xfId="0" applyFont="1" applyFill="1" applyBorder="1" applyAlignment="1"/>
    <xf numFmtId="0" fontId="7" fillId="4" borderId="7" xfId="0" applyFont="1" applyFill="1" applyBorder="1" applyAlignment="1"/>
    <xf numFmtId="0" fontId="8" fillId="0" borderId="6" xfId="0" applyFont="1" applyBorder="1" applyAlignment="1"/>
    <xf numFmtId="0" fontId="8" fillId="0" borderId="7" xfId="0" applyFont="1" applyBorder="1" applyAlignment="1"/>
    <xf numFmtId="0" fontId="9" fillId="5" borderId="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16" fontId="14" fillId="4" borderId="19" xfId="0" applyNumberFormat="1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17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0" fillId="2" borderId="26" xfId="0" applyFill="1" applyBorder="1"/>
    <xf numFmtId="0" fontId="0" fillId="2" borderId="27" xfId="0" applyFill="1" applyBorder="1"/>
    <xf numFmtId="0" fontId="0" fillId="0" borderId="17" xfId="0" applyFont="1" applyBorder="1" applyAlignment="1">
      <alignment horizontal="center" vertical="center"/>
    </xf>
    <xf numFmtId="0" fontId="3" fillId="8" borderId="17" xfId="0" applyFont="1" applyFill="1" applyBorder="1"/>
    <xf numFmtId="0" fontId="1" fillId="8" borderId="15" xfId="0" applyFont="1" applyFill="1" applyBorder="1" applyAlignment="1">
      <alignment horizontal="left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/>
    </xf>
    <xf numFmtId="0" fontId="0" fillId="3" borderId="8" xfId="0" applyFill="1" applyBorder="1"/>
    <xf numFmtId="0" fontId="1" fillId="8" borderId="28" xfId="0" applyFont="1" applyFill="1" applyBorder="1"/>
    <xf numFmtId="0" fontId="18" fillId="8" borderId="25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17" fillId="8" borderId="25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19" fillId="8" borderId="25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15" fillId="8" borderId="25" xfId="0" applyFont="1" applyFill="1" applyBorder="1" applyAlignment="1">
      <alignment horizontal="center" vertical="center"/>
    </xf>
    <xf numFmtId="0" fontId="11" fillId="8" borderId="25" xfId="0" applyFont="1" applyFill="1" applyBorder="1" applyAlignment="1">
      <alignment horizontal="center" vertical="center"/>
    </xf>
    <xf numFmtId="0" fontId="0" fillId="8" borderId="30" xfId="0" applyFill="1" applyBorder="1"/>
    <xf numFmtId="0" fontId="0" fillId="8" borderId="25" xfId="0" applyFill="1" applyBorder="1"/>
    <xf numFmtId="0" fontId="3" fillId="10" borderId="17" xfId="0" applyFont="1" applyFill="1" applyBorder="1"/>
    <xf numFmtId="0" fontId="1" fillId="10" borderId="15" xfId="0" applyFont="1" applyFill="1" applyBorder="1" applyAlignment="1">
      <alignment horizontal="left"/>
    </xf>
    <xf numFmtId="0" fontId="1" fillId="10" borderId="16" xfId="0" applyFont="1" applyFill="1" applyBorder="1" applyAlignment="1">
      <alignment horizontal="center" vertical="center"/>
    </xf>
    <xf numFmtId="0" fontId="1" fillId="10" borderId="17" xfId="0" quotePrefix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1" fillId="10" borderId="31" xfId="0" applyFont="1" applyFill="1" applyBorder="1"/>
    <xf numFmtId="0" fontId="15" fillId="10" borderId="25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11" fillId="10" borderId="25" xfId="0" applyFont="1" applyFill="1" applyBorder="1" applyAlignment="1">
      <alignment horizontal="center" vertical="center"/>
    </xf>
    <xf numFmtId="0" fontId="3" fillId="10" borderId="33" xfId="0" applyFont="1" applyFill="1" applyBorder="1" applyAlignment="1">
      <alignment horizontal="center" vertical="center"/>
    </xf>
    <xf numFmtId="0" fontId="17" fillId="10" borderId="25" xfId="0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center" vertical="center"/>
    </xf>
    <xf numFmtId="0" fontId="19" fillId="10" borderId="25" xfId="0" applyFont="1" applyFill="1" applyBorder="1" applyAlignment="1">
      <alignment horizontal="center" vertical="center"/>
    </xf>
    <xf numFmtId="0" fontId="8" fillId="10" borderId="34" xfId="0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0" fontId="3" fillId="10" borderId="34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0" fillId="10" borderId="35" xfId="0" applyFill="1" applyBorder="1"/>
    <xf numFmtId="0" fontId="0" fillId="10" borderId="25" xfId="0" applyFill="1" applyBorder="1"/>
    <xf numFmtId="0" fontId="1" fillId="8" borderId="17" xfId="0" applyFont="1" applyFill="1" applyBorder="1" applyAlignment="1">
      <alignment horizontal="left"/>
    </xf>
    <xf numFmtId="0" fontId="1" fillId="8" borderId="17" xfId="0" applyFont="1" applyFill="1" applyBorder="1" applyAlignment="1">
      <alignment horizontal="center" vertical="center"/>
    </xf>
    <xf numFmtId="0" fontId="1" fillId="8" borderId="15" xfId="0" quotePrefix="1" applyFont="1" applyFill="1" applyBorder="1" applyAlignment="1">
      <alignment horizontal="center"/>
    </xf>
    <xf numFmtId="0" fontId="3" fillId="6" borderId="36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15" fillId="8" borderId="36" xfId="0" applyFont="1" applyFill="1" applyBorder="1" applyAlignment="1">
      <alignment horizontal="center" vertical="center"/>
    </xf>
    <xf numFmtId="0" fontId="0" fillId="8" borderId="31" xfId="0" applyFill="1" applyBorder="1"/>
    <xf numFmtId="0" fontId="0" fillId="2" borderId="17" xfId="0" applyFill="1" applyBorder="1" applyAlignment="1">
      <alignment horizontal="center" vertical="center"/>
    </xf>
    <xf numFmtId="0" fontId="3" fillId="10" borderId="16" xfId="0" applyFont="1" applyFill="1" applyBorder="1"/>
    <xf numFmtId="0" fontId="1" fillId="10" borderId="7" xfId="0" applyFont="1" applyFill="1" applyBorder="1" applyAlignment="1">
      <alignment horizontal="left"/>
    </xf>
    <xf numFmtId="0" fontId="1" fillId="10" borderId="7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3" fillId="10" borderId="37" xfId="0" applyFont="1" applyFill="1" applyBorder="1" applyAlignment="1">
      <alignment horizontal="center"/>
    </xf>
    <xf numFmtId="0" fontId="11" fillId="10" borderId="25" xfId="0" applyFont="1" applyFill="1" applyBorder="1" applyAlignment="1">
      <alignment horizontal="center"/>
    </xf>
    <xf numFmtId="0" fontId="3" fillId="10" borderId="31" xfId="0" applyFont="1" applyFill="1" applyBorder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  <xf numFmtId="0" fontId="8" fillId="10" borderId="31" xfId="0" applyFont="1" applyFill="1" applyBorder="1" applyAlignment="1">
      <alignment horizontal="center" vertical="center"/>
    </xf>
    <xf numFmtId="0" fontId="16" fillId="10" borderId="25" xfId="0" applyFont="1" applyFill="1" applyBorder="1" applyAlignment="1">
      <alignment horizontal="center" vertical="center"/>
    </xf>
    <xf numFmtId="0" fontId="0" fillId="10" borderId="31" xfId="0" applyFill="1" applyBorder="1"/>
    <xf numFmtId="0" fontId="0" fillId="0" borderId="16" xfId="0" applyBorder="1" applyAlignment="1">
      <alignment horizontal="center" vertical="center"/>
    </xf>
    <xf numFmtId="0" fontId="3" fillId="8" borderId="16" xfId="0" applyFont="1" applyFill="1" applyBorder="1"/>
    <xf numFmtId="0" fontId="0" fillId="8" borderId="7" xfId="0" applyFill="1" applyBorder="1"/>
    <xf numFmtId="0" fontId="1" fillId="8" borderId="7" xfId="0" applyFont="1" applyFill="1" applyBorder="1" applyAlignment="1">
      <alignment horizontal="center" vertical="center"/>
    </xf>
    <xf numFmtId="0" fontId="0" fillId="0" borderId="8" xfId="0" applyBorder="1"/>
    <xf numFmtId="0" fontId="0" fillId="8" borderId="37" xfId="0" applyFill="1" applyBorder="1"/>
    <xf numFmtId="0" fontId="3" fillId="8" borderId="31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10" borderId="16" xfId="0" applyFill="1" applyBorder="1"/>
    <xf numFmtId="0" fontId="0" fillId="10" borderId="7" xfId="0" applyFill="1" applyBorder="1"/>
    <xf numFmtId="0" fontId="0" fillId="10" borderId="37" xfId="0" applyFill="1" applyBorder="1"/>
    <xf numFmtId="0" fontId="0" fillId="0" borderId="17" xfId="0" applyBorder="1" applyAlignment="1">
      <alignment horizontal="center" vertical="center"/>
    </xf>
    <xf numFmtId="0" fontId="3" fillId="4" borderId="16" xfId="0" applyFont="1" applyFill="1" applyBorder="1"/>
    <xf numFmtId="0" fontId="0" fillId="4" borderId="7" xfId="0" applyFill="1" applyBorder="1"/>
    <xf numFmtId="0" fontId="0" fillId="4" borderId="37" xfId="0" applyFill="1" applyBorder="1"/>
    <xf numFmtId="0" fontId="0" fillId="4" borderId="25" xfId="0" applyFill="1" applyBorder="1"/>
    <xf numFmtId="0" fontId="0" fillId="4" borderId="31" xfId="0" applyFill="1" applyBorder="1"/>
    <xf numFmtId="0" fontId="8" fillId="4" borderId="31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10" borderId="15" xfId="0" applyFont="1" applyFill="1" applyBorder="1" applyAlignment="1">
      <alignment horizontal="left" vertical="center"/>
    </xf>
    <xf numFmtId="0" fontId="1" fillId="10" borderId="15" xfId="0" applyFont="1" applyFill="1" applyBorder="1" applyAlignment="1">
      <alignment horizontal="center" vertical="center"/>
    </xf>
    <xf numFmtId="0" fontId="0" fillId="11" borderId="8" xfId="0" applyFill="1" applyBorder="1"/>
    <xf numFmtId="0" fontId="1" fillId="10" borderId="37" xfId="0" applyFont="1" applyFill="1" applyBorder="1"/>
    <xf numFmtId="0" fontId="1" fillId="10" borderId="38" xfId="0" quotePrefix="1" applyFont="1" applyFill="1" applyBorder="1" applyAlignment="1">
      <alignment horizontal="center" vertical="center"/>
    </xf>
    <xf numFmtId="0" fontId="3" fillId="10" borderId="37" xfId="0" quotePrefix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/>
    <xf numFmtId="0" fontId="0" fillId="4" borderId="38" xfId="0" applyFill="1" applyBorder="1"/>
    <xf numFmtId="0" fontId="0" fillId="2" borderId="13" xfId="0" applyFill="1" applyBorder="1"/>
    <xf numFmtId="0" fontId="0" fillId="10" borderId="17" xfId="0" applyFill="1" applyBorder="1"/>
    <xf numFmtId="0" fontId="0" fillId="10" borderId="15" xfId="0" applyFill="1" applyBorder="1"/>
    <xf numFmtId="0" fontId="3" fillId="6" borderId="9" xfId="0" applyFont="1" applyFill="1" applyBorder="1" applyAlignment="1">
      <alignment horizontal="center" vertical="center"/>
    </xf>
    <xf numFmtId="0" fontId="0" fillId="10" borderId="39" xfId="0" applyFill="1" applyBorder="1"/>
    <xf numFmtId="0" fontId="0" fillId="10" borderId="12" xfId="0" applyFill="1" applyBorder="1"/>
    <xf numFmtId="0" fontId="0" fillId="10" borderId="28" xfId="0" applyFill="1" applyBorder="1"/>
    <xf numFmtId="0" fontId="0" fillId="10" borderId="9" xfId="0" applyFill="1" applyBorder="1"/>
    <xf numFmtId="0" fontId="8" fillId="10" borderId="40" xfId="0" applyFont="1" applyFill="1" applyBorder="1" applyAlignment="1">
      <alignment horizontal="center" vertical="center"/>
    </xf>
    <xf numFmtId="0" fontId="3" fillId="10" borderId="41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11" fillId="10" borderId="42" xfId="0" applyFont="1" applyFill="1" applyBorder="1" applyAlignment="1">
      <alignment horizontal="center" vertical="center"/>
    </xf>
    <xf numFmtId="0" fontId="15" fillId="10" borderId="42" xfId="0" applyFont="1" applyFill="1" applyBorder="1" applyAlignment="1">
      <alignment horizontal="center" vertical="center"/>
    </xf>
    <xf numFmtId="0" fontId="0" fillId="10" borderId="41" xfId="0" applyFill="1" applyBorder="1"/>
    <xf numFmtId="0" fontId="0" fillId="10" borderId="43" xfId="0" applyFill="1" applyBorder="1"/>
    <xf numFmtId="0" fontId="0" fillId="0" borderId="17" xfId="0" applyBorder="1"/>
    <xf numFmtId="0" fontId="3" fillId="4" borderId="17" xfId="0" applyFont="1" applyFill="1" applyBorder="1"/>
    <xf numFmtId="0" fontId="1" fillId="4" borderId="17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0" fillId="2" borderId="16" xfId="0" applyFill="1" applyBorder="1"/>
    <xf numFmtId="0" fontId="3" fillId="6" borderId="7" xfId="0" applyFont="1" applyFill="1" applyBorder="1" applyAlignment="1">
      <alignment horizontal="center" vertical="center"/>
    </xf>
    <xf numFmtId="0" fontId="0" fillId="10" borderId="38" xfId="0" applyFill="1" applyBorder="1"/>
    <xf numFmtId="0" fontId="3" fillId="0" borderId="14" xfId="0" applyFont="1" applyBorder="1" applyAlignment="1">
      <alignment horizontal="center" vertical="center"/>
    </xf>
    <xf numFmtId="0" fontId="0" fillId="0" borderId="31" xfId="0" applyBorder="1"/>
    <xf numFmtId="0" fontId="0" fillId="0" borderId="25" xfId="0" applyBorder="1"/>
    <xf numFmtId="0" fontId="0" fillId="0" borderId="44" xfId="0" applyBorder="1"/>
    <xf numFmtId="0" fontId="0" fillId="0" borderId="12" xfId="0" applyBorder="1"/>
    <xf numFmtId="0" fontId="3" fillId="0" borderId="3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10" borderId="8" xfId="0" applyFill="1" applyBorder="1"/>
    <xf numFmtId="0" fontId="3" fillId="10" borderId="8" xfId="0" applyFont="1" applyFill="1" applyBorder="1"/>
    <xf numFmtId="0" fontId="1" fillId="10" borderId="8" xfId="0" applyFont="1" applyFill="1" applyBorder="1" applyAlignment="1">
      <alignment horizontal="center" vertical="center"/>
    </xf>
    <xf numFmtId="0" fontId="0" fillId="10" borderId="8" xfId="0" quotePrefix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/>
    </xf>
    <xf numFmtId="0" fontId="1" fillId="10" borderId="25" xfId="0" quotePrefix="1" applyFont="1" applyFill="1" applyBorder="1" applyAlignment="1">
      <alignment horizontal="center" vertical="center"/>
    </xf>
    <xf numFmtId="0" fontId="3" fillId="10" borderId="44" xfId="0" applyFont="1" applyFill="1" applyBorder="1" applyAlignment="1">
      <alignment horizontal="center" vertical="center"/>
    </xf>
    <xf numFmtId="0" fontId="15" fillId="10" borderId="12" xfId="0" applyFont="1" applyFill="1" applyBorder="1" applyAlignment="1">
      <alignment horizontal="center" vertical="center"/>
    </xf>
    <xf numFmtId="0" fontId="7" fillId="10" borderId="31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10" borderId="8" xfId="0" applyFont="1" applyFill="1" applyBorder="1" applyAlignment="1">
      <alignment horizontal="left"/>
    </xf>
    <xf numFmtId="0" fontId="1" fillId="10" borderId="8" xfId="0" applyFont="1" applyFill="1" applyBorder="1" applyAlignment="1">
      <alignment horizontal="center"/>
    </xf>
    <xf numFmtId="0" fontId="7" fillId="10" borderId="44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/>
    </xf>
    <xf numFmtId="0" fontId="17" fillId="10" borderId="12" xfId="0" applyFont="1" applyFill="1" applyBorder="1" applyAlignment="1">
      <alignment horizontal="center" vertical="center"/>
    </xf>
    <xf numFmtId="0" fontId="0" fillId="10" borderId="44" xfId="0" applyFill="1" applyBorder="1"/>
    <xf numFmtId="0" fontId="0" fillId="0" borderId="16" xfId="0" applyBorder="1"/>
    <xf numFmtId="0" fontId="1" fillId="4" borderId="17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0" fontId="0" fillId="3" borderId="16" xfId="0" applyFill="1" applyBorder="1"/>
    <xf numFmtId="0" fontId="1" fillId="4" borderId="45" xfId="0" applyFont="1" applyFill="1" applyBorder="1"/>
    <xf numFmtId="0" fontId="15" fillId="4" borderId="7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0" fillId="0" borderId="45" xfId="0" applyBorder="1"/>
    <xf numFmtId="0" fontId="0" fillId="0" borderId="7" xfId="0" applyBorder="1"/>
    <xf numFmtId="0" fontId="0" fillId="0" borderId="46" xfId="0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5" sqref="I1:J1048576"/>
    </sheetView>
  </sheetViews>
  <sheetFormatPr baseColWidth="10" defaultColWidth="8.83203125" defaultRowHeight="15" x14ac:dyDescent="0"/>
  <cols>
    <col min="1" max="1" width="3" customWidth="1"/>
    <col min="2" max="2" width="18.1640625" customWidth="1"/>
    <col min="3" max="3" width="16.83203125" customWidth="1"/>
    <col min="4" max="4" width="6.1640625" customWidth="1"/>
    <col min="8" max="8" width="0.5" customWidth="1"/>
    <col min="9" max="9" width="8.5" customWidth="1"/>
    <col min="10" max="10" width="9" customWidth="1"/>
    <col min="11" max="11" width="8.5" customWidth="1"/>
    <col min="12" max="12" width="9.83203125" customWidth="1"/>
    <col min="13" max="13" width="8.5" customWidth="1"/>
    <col min="14" max="14" width="9.33203125" customWidth="1"/>
    <col min="15" max="15" width="8.5" customWidth="1"/>
    <col min="16" max="16" width="9.33203125" customWidth="1"/>
    <col min="17" max="17" width="8.5" customWidth="1"/>
    <col min="18" max="18" width="9.1640625" customWidth="1"/>
    <col min="19" max="19" width="8.5" customWidth="1"/>
    <col min="20" max="20" width="9" customWidth="1"/>
    <col min="21" max="21" width="8.5" customWidth="1"/>
    <col min="22" max="22" width="9.5" customWidth="1"/>
    <col min="23" max="23" width="8.5" customWidth="1"/>
    <col min="24" max="24" width="8.6640625" customWidth="1"/>
    <col min="25" max="25" width="8.5" customWidth="1"/>
    <col min="26" max="26" width="9" customWidth="1"/>
    <col min="27" max="27" width="8.5" customWidth="1"/>
    <col min="28" max="28" width="10.1640625" customWidth="1"/>
  </cols>
  <sheetData>
    <row r="1" spans="1:28" ht="16" thickTop="1">
      <c r="A1" s="1" t="s">
        <v>0</v>
      </c>
      <c r="B1" s="2"/>
      <c r="C1" s="2"/>
      <c r="D1" s="2"/>
      <c r="E1" s="2"/>
      <c r="F1" s="2"/>
      <c r="G1" s="3"/>
      <c r="H1" s="4"/>
      <c r="I1" s="5" t="s">
        <v>1</v>
      </c>
      <c r="J1" s="6"/>
      <c r="K1" s="7" t="s">
        <v>2</v>
      </c>
      <c r="L1" s="8"/>
      <c r="M1" s="9" t="s">
        <v>3</v>
      </c>
      <c r="N1" s="10"/>
      <c r="O1" s="11" t="s">
        <v>4</v>
      </c>
      <c r="P1" s="12"/>
      <c r="Q1" s="13" t="s">
        <v>5</v>
      </c>
      <c r="R1" s="8"/>
      <c r="S1" s="14" t="s">
        <v>6</v>
      </c>
      <c r="T1" s="15"/>
      <c r="U1" s="16" t="s">
        <v>7</v>
      </c>
      <c r="V1" s="17"/>
      <c r="W1" s="14" t="s">
        <v>8</v>
      </c>
      <c r="X1" s="18"/>
      <c r="Y1" s="14" t="s">
        <v>9</v>
      </c>
      <c r="Z1" s="19"/>
      <c r="AA1" s="14" t="s">
        <v>10</v>
      </c>
      <c r="AB1" s="19"/>
    </row>
    <row r="2" spans="1:28" ht="28" customHeight="1" thickBot="1">
      <c r="A2" s="20"/>
      <c r="B2" s="21"/>
      <c r="C2" s="21"/>
      <c r="D2" s="21"/>
      <c r="E2" s="21"/>
      <c r="F2" s="21"/>
      <c r="G2" s="22"/>
      <c r="H2" s="23"/>
      <c r="I2" s="24"/>
      <c r="J2" s="25"/>
      <c r="K2" s="26"/>
      <c r="L2" s="27"/>
      <c r="M2" s="28"/>
      <c r="N2" s="29"/>
      <c r="O2" s="30"/>
      <c r="P2" s="31"/>
      <c r="Q2" s="32"/>
      <c r="R2" s="27"/>
      <c r="S2" s="33"/>
      <c r="T2" s="34"/>
      <c r="U2" s="35"/>
      <c r="V2" s="36"/>
      <c r="W2" s="37"/>
      <c r="X2" s="38"/>
      <c r="Y2" s="39"/>
      <c r="Z2" s="40"/>
      <c r="AA2" s="39"/>
      <c r="AB2" s="40"/>
    </row>
    <row r="3" spans="1:28" ht="16" thickTop="1">
      <c r="A3" s="41" t="s">
        <v>11</v>
      </c>
      <c r="B3" s="42"/>
      <c r="C3" s="42"/>
      <c r="D3" s="42"/>
      <c r="E3" s="42"/>
      <c r="F3" s="42"/>
      <c r="G3" s="43"/>
      <c r="H3" s="44"/>
      <c r="I3" s="45">
        <v>42590</v>
      </c>
      <c r="J3" s="46"/>
      <c r="K3" s="47" t="s">
        <v>12</v>
      </c>
      <c r="L3" s="48"/>
      <c r="M3" s="49" t="s">
        <v>13</v>
      </c>
      <c r="N3" s="50"/>
      <c r="O3" s="51" t="s">
        <v>14</v>
      </c>
      <c r="P3" s="52"/>
      <c r="Q3" s="53" t="s">
        <v>15</v>
      </c>
      <c r="R3" s="48"/>
      <c r="S3" s="54" t="s">
        <v>16</v>
      </c>
      <c r="T3" s="55"/>
      <c r="U3" s="56" t="s">
        <v>17</v>
      </c>
      <c r="V3" s="57"/>
      <c r="W3" s="58" t="s">
        <v>18</v>
      </c>
      <c r="X3" s="59"/>
      <c r="Y3" s="60" t="s">
        <v>19</v>
      </c>
      <c r="Z3" s="55"/>
      <c r="AA3" s="60" t="s">
        <v>20</v>
      </c>
      <c r="AB3" s="55"/>
    </row>
    <row r="4" spans="1:28" ht="31" customHeight="1" thickBot="1">
      <c r="A4" s="61"/>
      <c r="B4" s="62"/>
      <c r="C4" s="62"/>
      <c r="D4" s="62"/>
      <c r="E4" s="62"/>
      <c r="F4" s="62"/>
      <c r="G4" s="63"/>
      <c r="H4" s="44"/>
      <c r="I4" s="64"/>
      <c r="J4" s="65"/>
      <c r="K4" s="66"/>
      <c r="L4" s="67"/>
      <c r="M4" s="68"/>
      <c r="N4" s="69"/>
      <c r="O4" s="70"/>
      <c r="P4" s="71"/>
      <c r="Q4" s="72"/>
      <c r="R4" s="67"/>
      <c r="S4" s="73"/>
      <c r="T4" s="74"/>
      <c r="U4" s="75"/>
      <c r="V4" s="76"/>
      <c r="W4" s="77"/>
      <c r="X4" s="78"/>
      <c r="Y4" s="79"/>
      <c r="Z4" s="74"/>
      <c r="AA4" s="79"/>
      <c r="AB4" s="74"/>
    </row>
    <row r="5" spans="1:28" ht="62" thickTop="1" thickBot="1">
      <c r="A5" s="80" t="s">
        <v>21</v>
      </c>
      <c r="B5" s="81"/>
      <c r="C5" s="82"/>
      <c r="D5" s="83" t="s">
        <v>22</v>
      </c>
      <c r="E5" s="84" t="s">
        <v>23</v>
      </c>
      <c r="F5" s="85" t="s">
        <v>24</v>
      </c>
      <c r="G5" s="86" t="s">
        <v>25</v>
      </c>
      <c r="H5" s="87"/>
      <c r="I5" s="88" t="s">
        <v>26</v>
      </c>
      <c r="J5" s="89" t="s">
        <v>27</v>
      </c>
      <c r="K5" s="90" t="s">
        <v>26</v>
      </c>
      <c r="L5" s="89" t="s">
        <v>28</v>
      </c>
      <c r="M5" s="90" t="s">
        <v>26</v>
      </c>
      <c r="N5" s="89" t="s">
        <v>29</v>
      </c>
      <c r="O5" s="91" t="s">
        <v>26</v>
      </c>
      <c r="P5" s="92" t="s">
        <v>30</v>
      </c>
      <c r="Q5" s="91" t="s">
        <v>26</v>
      </c>
      <c r="R5" s="89" t="s">
        <v>31</v>
      </c>
      <c r="S5" s="91" t="s">
        <v>26</v>
      </c>
      <c r="T5" s="89" t="s">
        <v>32</v>
      </c>
      <c r="U5" s="93" t="s">
        <v>26</v>
      </c>
      <c r="V5" s="94" t="s">
        <v>33</v>
      </c>
      <c r="W5" s="93" t="s">
        <v>26</v>
      </c>
      <c r="X5" s="94" t="s">
        <v>34</v>
      </c>
      <c r="Y5" s="91" t="s">
        <v>26</v>
      </c>
      <c r="Z5" s="89" t="s">
        <v>35</v>
      </c>
      <c r="AA5" s="91" t="s">
        <v>26</v>
      </c>
      <c r="AB5" s="89" t="s">
        <v>36</v>
      </c>
    </row>
    <row r="6" spans="1:28" ht="17" thickTop="1" thickBot="1">
      <c r="A6" s="95">
        <v>1</v>
      </c>
      <c r="B6" s="96" t="s">
        <v>37</v>
      </c>
      <c r="C6" s="97" t="s">
        <v>38</v>
      </c>
      <c r="D6" s="98">
        <v>2000</v>
      </c>
      <c r="E6" s="99">
        <v>35</v>
      </c>
      <c r="F6" s="100">
        <v>9</v>
      </c>
      <c r="G6" s="101">
        <f t="shared" ref="G6:G16" si="0">SUM(V6-X6)</f>
        <v>-1</v>
      </c>
      <c r="H6" s="102"/>
      <c r="I6" s="103">
        <v>3</v>
      </c>
      <c r="J6" s="104">
        <v>11</v>
      </c>
      <c r="K6" s="105">
        <v>35</v>
      </c>
      <c r="L6" s="106">
        <v>16</v>
      </c>
      <c r="M6" s="105">
        <v>9</v>
      </c>
      <c r="N6" s="107">
        <v>15</v>
      </c>
      <c r="O6" s="108">
        <v>17</v>
      </c>
      <c r="P6" s="109">
        <v>12</v>
      </c>
      <c r="Q6" s="110">
        <v>3</v>
      </c>
      <c r="R6" s="111">
        <v>7</v>
      </c>
      <c r="S6" s="105">
        <v>35</v>
      </c>
      <c r="T6" s="112">
        <v>7</v>
      </c>
      <c r="U6" s="105"/>
      <c r="V6" s="106">
        <v>8</v>
      </c>
      <c r="W6" s="105">
        <v>34</v>
      </c>
      <c r="X6" s="113">
        <v>9</v>
      </c>
      <c r="Y6" s="114"/>
      <c r="Z6" s="115"/>
      <c r="AA6" s="114"/>
      <c r="AB6" s="115"/>
    </row>
    <row r="7" spans="1:28" ht="17" thickTop="1" thickBot="1">
      <c r="A7" s="116">
        <v>2</v>
      </c>
      <c r="B7" s="117" t="s">
        <v>39</v>
      </c>
      <c r="C7" s="118" t="s">
        <v>40</v>
      </c>
      <c r="D7" s="119">
        <v>2001</v>
      </c>
      <c r="E7" s="120">
        <v>261</v>
      </c>
      <c r="F7" s="121">
        <v>57</v>
      </c>
      <c r="G7" s="122">
        <f t="shared" si="0"/>
        <v>47</v>
      </c>
      <c r="H7" s="123"/>
      <c r="I7" s="124"/>
      <c r="J7" s="125">
        <v>243</v>
      </c>
      <c r="K7" s="126">
        <v>42</v>
      </c>
      <c r="L7" s="127">
        <v>151</v>
      </c>
      <c r="M7" s="128"/>
      <c r="N7" s="129">
        <v>165</v>
      </c>
      <c r="O7" s="130"/>
      <c r="P7" s="131">
        <v>176</v>
      </c>
      <c r="Q7" s="132">
        <v>31</v>
      </c>
      <c r="R7" s="133">
        <v>106</v>
      </c>
      <c r="S7" s="128">
        <v>47</v>
      </c>
      <c r="T7" s="134">
        <v>96</v>
      </c>
      <c r="U7" s="128"/>
      <c r="V7" s="135">
        <v>104</v>
      </c>
      <c r="W7" s="128">
        <v>14</v>
      </c>
      <c r="X7" s="134">
        <v>57</v>
      </c>
      <c r="Y7" s="136"/>
      <c r="Z7" s="137"/>
      <c r="AA7" s="136"/>
      <c r="AB7" s="137"/>
    </row>
    <row r="8" spans="1:28" ht="17" thickTop="1" thickBot="1">
      <c r="A8" s="95">
        <v>3</v>
      </c>
      <c r="B8" s="138" t="s">
        <v>41</v>
      </c>
      <c r="C8" s="139" t="s">
        <v>42</v>
      </c>
      <c r="D8" s="140">
        <v>2000</v>
      </c>
      <c r="E8" s="141">
        <v>250</v>
      </c>
      <c r="F8" s="142">
        <v>81</v>
      </c>
      <c r="G8" s="122">
        <f t="shared" si="0"/>
        <v>121</v>
      </c>
      <c r="H8" s="123"/>
      <c r="I8" s="143"/>
      <c r="J8" s="144">
        <v>231</v>
      </c>
      <c r="K8" s="145">
        <v>176</v>
      </c>
      <c r="L8" s="146">
        <v>270</v>
      </c>
      <c r="M8" s="147"/>
      <c r="N8" s="148">
        <v>284</v>
      </c>
      <c r="O8" s="149"/>
      <c r="P8" s="150">
        <v>300</v>
      </c>
      <c r="Q8" s="151">
        <v>73</v>
      </c>
      <c r="R8" s="152">
        <v>240</v>
      </c>
      <c r="S8" s="153">
        <v>37</v>
      </c>
      <c r="T8" s="154">
        <v>190</v>
      </c>
      <c r="U8" s="155"/>
      <c r="V8" s="146">
        <v>202</v>
      </c>
      <c r="W8" s="155">
        <v>16</v>
      </c>
      <c r="X8" s="144">
        <v>81</v>
      </c>
      <c r="Y8" s="156"/>
      <c r="Z8" s="157"/>
      <c r="AA8" s="156"/>
      <c r="AB8" s="157"/>
    </row>
    <row r="9" spans="1:28" ht="17" thickTop="1" thickBot="1">
      <c r="A9" s="116">
        <v>4</v>
      </c>
      <c r="B9" s="117" t="s">
        <v>43</v>
      </c>
      <c r="C9" s="158" t="s">
        <v>44</v>
      </c>
      <c r="D9" s="159">
        <v>2000</v>
      </c>
      <c r="E9" s="160">
        <v>244</v>
      </c>
      <c r="F9" s="161">
        <v>90</v>
      </c>
      <c r="G9" s="122">
        <f t="shared" si="0"/>
        <v>5</v>
      </c>
      <c r="H9" s="102"/>
      <c r="I9" s="162"/>
      <c r="J9" s="134">
        <v>226</v>
      </c>
      <c r="K9" s="163">
        <v>81</v>
      </c>
      <c r="L9" s="134">
        <v>202</v>
      </c>
      <c r="M9" s="163"/>
      <c r="N9" s="129">
        <v>214</v>
      </c>
      <c r="O9" s="164"/>
      <c r="P9" s="131">
        <v>224</v>
      </c>
      <c r="Q9" s="165">
        <v>32</v>
      </c>
      <c r="R9" s="133">
        <v>120</v>
      </c>
      <c r="S9" s="128">
        <v>28</v>
      </c>
      <c r="T9" s="166">
        <v>93</v>
      </c>
      <c r="U9" s="128"/>
      <c r="V9" s="135">
        <v>95</v>
      </c>
      <c r="W9" s="128">
        <v>82</v>
      </c>
      <c r="X9" s="134">
        <v>90</v>
      </c>
      <c r="Y9" s="167"/>
      <c r="Z9" s="137"/>
      <c r="AA9" s="167"/>
      <c r="AB9" s="137"/>
    </row>
    <row r="10" spans="1:28" ht="17" thickTop="1" thickBot="1">
      <c r="A10" s="168">
        <v>5</v>
      </c>
      <c r="B10" s="169" t="s">
        <v>45</v>
      </c>
      <c r="C10" s="170" t="s">
        <v>46</v>
      </c>
      <c r="D10" s="171">
        <v>2000</v>
      </c>
      <c r="E10" s="172">
        <v>66</v>
      </c>
      <c r="F10" s="121">
        <v>147</v>
      </c>
      <c r="G10" s="101">
        <f t="shared" si="0"/>
        <v>-15</v>
      </c>
      <c r="H10" s="173"/>
      <c r="I10" s="174">
        <v>75</v>
      </c>
      <c r="J10" s="175">
        <v>68</v>
      </c>
      <c r="K10" s="176">
        <v>86</v>
      </c>
      <c r="L10" s="144">
        <v>67</v>
      </c>
      <c r="M10" s="176"/>
      <c r="N10" s="148">
        <v>82</v>
      </c>
      <c r="O10" s="177"/>
      <c r="P10" s="150">
        <v>91</v>
      </c>
      <c r="Q10" s="178">
        <v>106</v>
      </c>
      <c r="R10" s="179">
        <v>87</v>
      </c>
      <c r="S10" s="176">
        <v>49</v>
      </c>
      <c r="T10" s="146">
        <v>113</v>
      </c>
      <c r="U10" s="176"/>
      <c r="V10" s="146">
        <v>132</v>
      </c>
      <c r="W10" s="176"/>
      <c r="X10" s="148">
        <v>147</v>
      </c>
      <c r="Y10" s="180"/>
      <c r="Z10" s="157"/>
      <c r="AA10" s="180"/>
      <c r="AB10" s="157"/>
    </row>
    <row r="11" spans="1:28" ht="17" thickTop="1" thickBot="1">
      <c r="A11" s="181">
        <v>6</v>
      </c>
      <c r="B11" s="182" t="s">
        <v>47</v>
      </c>
      <c r="C11" s="183" t="s">
        <v>48</v>
      </c>
      <c r="D11" s="184">
        <v>2001</v>
      </c>
      <c r="E11" s="183"/>
      <c r="F11" s="121">
        <v>167</v>
      </c>
      <c r="G11" s="122">
        <f t="shared" si="0"/>
        <v>43</v>
      </c>
      <c r="H11" s="185"/>
      <c r="I11" s="186"/>
      <c r="J11" s="137"/>
      <c r="K11" s="167"/>
      <c r="L11" s="137"/>
      <c r="M11" s="167"/>
      <c r="N11" s="137"/>
      <c r="O11" s="167"/>
      <c r="P11" s="137"/>
      <c r="Q11" s="165">
        <v>85</v>
      </c>
      <c r="R11" s="133">
        <v>321</v>
      </c>
      <c r="S11" s="187">
        <v>54</v>
      </c>
      <c r="T11" s="135">
        <v>195</v>
      </c>
      <c r="U11" s="187"/>
      <c r="V11" s="135">
        <v>210</v>
      </c>
      <c r="W11" s="187">
        <v>44</v>
      </c>
      <c r="X11" s="134">
        <v>167</v>
      </c>
      <c r="Y11" s="167"/>
      <c r="Z11" s="137"/>
      <c r="AA11" s="167"/>
      <c r="AB11" s="137"/>
    </row>
    <row r="12" spans="1:28" ht="17" thickTop="1" thickBot="1">
      <c r="A12" s="188">
        <v>7</v>
      </c>
      <c r="B12" s="189" t="s">
        <v>49</v>
      </c>
      <c r="C12" s="190" t="s">
        <v>50</v>
      </c>
      <c r="D12" s="190">
        <v>2000</v>
      </c>
      <c r="E12" s="190"/>
      <c r="F12" s="121">
        <v>192</v>
      </c>
      <c r="G12" s="122">
        <f t="shared" si="0"/>
        <v>56</v>
      </c>
      <c r="H12" s="185"/>
      <c r="I12" s="191"/>
      <c r="J12" s="157"/>
      <c r="K12" s="180"/>
      <c r="L12" s="157"/>
      <c r="M12" s="180"/>
      <c r="N12" s="157"/>
      <c r="O12" s="180"/>
      <c r="P12" s="157"/>
      <c r="Q12" s="180"/>
      <c r="R12" s="157"/>
      <c r="S12" s="176">
        <v>63</v>
      </c>
      <c r="T12" s="144">
        <v>241</v>
      </c>
      <c r="U12" s="176"/>
      <c r="V12" s="146">
        <v>248</v>
      </c>
      <c r="W12" s="176">
        <v>60</v>
      </c>
      <c r="X12" s="144">
        <v>192</v>
      </c>
      <c r="Y12" s="180"/>
      <c r="Z12" s="157"/>
      <c r="AA12" s="180"/>
      <c r="AB12" s="157"/>
    </row>
    <row r="13" spans="1:28" ht="17" thickTop="1" thickBot="1">
      <c r="A13" s="192">
        <v>8</v>
      </c>
      <c r="B13" s="193" t="s">
        <v>51</v>
      </c>
      <c r="C13" s="194" t="s">
        <v>52</v>
      </c>
      <c r="D13" s="194">
        <v>2000</v>
      </c>
      <c r="E13" s="194"/>
      <c r="F13" s="121">
        <v>194</v>
      </c>
      <c r="G13" s="122">
        <f t="shared" si="0"/>
        <v>63</v>
      </c>
      <c r="H13" s="185"/>
      <c r="I13" s="195"/>
      <c r="J13" s="196"/>
      <c r="K13" s="197"/>
      <c r="L13" s="196"/>
      <c r="M13" s="197"/>
      <c r="N13" s="196"/>
      <c r="O13" s="197"/>
      <c r="P13" s="196"/>
      <c r="Q13" s="198">
        <v>121</v>
      </c>
      <c r="R13" s="199">
        <v>368</v>
      </c>
      <c r="S13" s="200">
        <v>97</v>
      </c>
      <c r="T13" s="201">
        <v>254</v>
      </c>
      <c r="U13" s="200"/>
      <c r="V13" s="201">
        <v>257</v>
      </c>
      <c r="W13" s="200">
        <v>64</v>
      </c>
      <c r="X13" s="202">
        <v>194</v>
      </c>
      <c r="Y13" s="197"/>
      <c r="Z13" s="196"/>
      <c r="AA13" s="197"/>
      <c r="AB13" s="196"/>
    </row>
    <row r="14" spans="1:28" ht="17" thickTop="1" thickBot="1">
      <c r="A14" s="203">
        <v>9</v>
      </c>
      <c r="B14" s="138" t="s">
        <v>53</v>
      </c>
      <c r="C14" s="204" t="s">
        <v>54</v>
      </c>
      <c r="D14" s="205">
        <v>2002</v>
      </c>
      <c r="E14" s="205" t="s">
        <v>55</v>
      </c>
      <c r="F14" s="121">
        <v>204</v>
      </c>
      <c r="G14" s="101">
        <f t="shared" si="0"/>
        <v>-14</v>
      </c>
      <c r="H14" s="206"/>
      <c r="I14" s="207"/>
      <c r="J14" s="208" t="s">
        <v>55</v>
      </c>
      <c r="K14" s="209"/>
      <c r="L14" s="144">
        <v>338</v>
      </c>
      <c r="M14" s="176"/>
      <c r="N14" s="148">
        <v>361</v>
      </c>
      <c r="O14" s="177">
        <v>53</v>
      </c>
      <c r="P14" s="179">
        <v>197</v>
      </c>
      <c r="Q14" s="178"/>
      <c r="R14" s="150">
        <v>209</v>
      </c>
      <c r="S14" s="176"/>
      <c r="T14" s="146">
        <v>214</v>
      </c>
      <c r="U14" s="176">
        <v>82</v>
      </c>
      <c r="V14" s="144">
        <v>190</v>
      </c>
      <c r="W14" s="176"/>
      <c r="X14" s="148">
        <v>204</v>
      </c>
      <c r="Y14" s="180"/>
      <c r="Z14" s="157"/>
      <c r="AA14" s="180"/>
      <c r="AB14" s="157"/>
    </row>
    <row r="15" spans="1:28" ht="17" thickTop="1" thickBot="1">
      <c r="A15" s="210">
        <v>10</v>
      </c>
      <c r="B15" s="211" t="s">
        <v>56</v>
      </c>
      <c r="C15" s="211" t="s">
        <v>57</v>
      </c>
      <c r="D15" s="211">
        <v>2000</v>
      </c>
      <c r="E15" s="211"/>
      <c r="F15" s="121">
        <v>224</v>
      </c>
      <c r="G15" s="122">
        <f t="shared" si="0"/>
        <v>107</v>
      </c>
      <c r="H15" s="185"/>
      <c r="I15" s="195"/>
      <c r="J15" s="212"/>
      <c r="K15" s="195"/>
      <c r="L15" s="196"/>
      <c r="M15" s="197"/>
      <c r="N15" s="196"/>
      <c r="O15" s="197"/>
      <c r="P15" s="196"/>
      <c r="Q15" s="195"/>
      <c r="R15" s="196"/>
      <c r="S15" s="200">
        <v>84</v>
      </c>
      <c r="T15" s="202">
        <v>326</v>
      </c>
      <c r="U15" s="200"/>
      <c r="V15" s="201">
        <v>331</v>
      </c>
      <c r="W15" s="200">
        <v>53</v>
      </c>
      <c r="X15" s="202">
        <v>224</v>
      </c>
      <c r="Y15" s="197"/>
      <c r="Z15" s="196"/>
      <c r="AA15" s="197"/>
      <c r="AB15" s="196"/>
    </row>
    <row r="16" spans="1:28" ht="17" thickTop="1" thickBot="1">
      <c r="A16" s="213">
        <v>11</v>
      </c>
      <c r="B16" s="138" t="s">
        <v>58</v>
      </c>
      <c r="C16" s="214" t="s">
        <v>59</v>
      </c>
      <c r="D16" s="215">
        <v>2001</v>
      </c>
      <c r="E16" s="214"/>
      <c r="F16" s="216">
        <v>226</v>
      </c>
      <c r="G16" s="122">
        <f t="shared" si="0"/>
        <v>32</v>
      </c>
      <c r="H16" s="185"/>
      <c r="I16" s="191"/>
      <c r="J16" s="217"/>
      <c r="K16" s="191">
        <v>100</v>
      </c>
      <c r="L16" s="218">
        <v>294</v>
      </c>
      <c r="M16" s="219"/>
      <c r="N16" s="220">
        <v>311</v>
      </c>
      <c r="O16" s="219"/>
      <c r="P16" s="220">
        <v>324</v>
      </c>
      <c r="Q16" s="221">
        <v>98</v>
      </c>
      <c r="R16" s="152">
        <v>250</v>
      </c>
      <c r="S16" s="222">
        <v>102</v>
      </c>
      <c r="T16" s="223">
        <v>255</v>
      </c>
      <c r="U16" s="222"/>
      <c r="V16" s="224">
        <v>258</v>
      </c>
      <c r="W16" s="222">
        <v>65</v>
      </c>
      <c r="X16" s="225">
        <v>226</v>
      </c>
      <c r="Y16" s="226"/>
      <c r="Z16" s="220"/>
      <c r="AA16" s="226"/>
      <c r="AB16" s="227"/>
    </row>
    <row r="17" spans="1:28" ht="17" thickTop="1" thickBot="1">
      <c r="A17" s="228">
        <v>12</v>
      </c>
      <c r="B17" s="229" t="s">
        <v>60</v>
      </c>
      <c r="C17" s="230" t="s">
        <v>61</v>
      </c>
      <c r="D17" s="231">
        <v>2001</v>
      </c>
      <c r="E17" s="228"/>
      <c r="F17" s="232">
        <v>325</v>
      </c>
      <c r="G17" s="122">
        <v>325</v>
      </c>
      <c r="H17" s="185"/>
      <c r="I17" s="195"/>
      <c r="J17" s="196"/>
      <c r="K17" s="197"/>
      <c r="L17" s="212"/>
      <c r="M17" s="195"/>
      <c r="N17" s="212"/>
      <c r="O17" s="195"/>
      <c r="P17" s="196"/>
      <c r="Q17" s="197"/>
      <c r="R17" s="196"/>
      <c r="S17" s="197"/>
      <c r="T17" s="196"/>
      <c r="U17" s="200"/>
      <c r="V17" s="233"/>
      <c r="W17" s="200">
        <v>69</v>
      </c>
      <c r="X17" s="202">
        <v>325</v>
      </c>
      <c r="Y17" s="197"/>
      <c r="Z17" s="196"/>
      <c r="AA17" s="197"/>
      <c r="AB17" s="212"/>
    </row>
    <row r="18" spans="1:28" ht="17" thickTop="1" thickBot="1">
      <c r="A18" s="234">
        <v>13</v>
      </c>
      <c r="B18" s="189" t="s">
        <v>62</v>
      </c>
      <c r="C18" s="214" t="s">
        <v>63</v>
      </c>
      <c r="D18" s="214">
        <v>2001</v>
      </c>
      <c r="E18" s="214"/>
      <c r="F18" s="235">
        <v>326</v>
      </c>
      <c r="G18" s="101">
        <f>SUM(V18-X18)</f>
        <v>-11</v>
      </c>
      <c r="H18" s="185"/>
      <c r="I18" s="180"/>
      <c r="J18" s="157"/>
      <c r="K18" s="180"/>
      <c r="L18" s="236"/>
      <c r="M18" s="180"/>
      <c r="N18" s="157"/>
      <c r="O18" s="180"/>
      <c r="P18" s="157"/>
      <c r="Q18" s="180"/>
      <c r="R18" s="157"/>
      <c r="S18" s="176">
        <v>69</v>
      </c>
      <c r="T18" s="144">
        <v>310</v>
      </c>
      <c r="U18" s="176"/>
      <c r="V18" s="146">
        <v>315</v>
      </c>
      <c r="W18" s="176"/>
      <c r="X18" s="148">
        <v>326</v>
      </c>
      <c r="Y18" s="180"/>
      <c r="Z18" s="157"/>
      <c r="AA18" s="180"/>
      <c r="AB18" s="157"/>
    </row>
    <row r="19" spans="1:28" ht="17" thickTop="1" thickBot="1">
      <c r="A19" s="228">
        <v>14</v>
      </c>
      <c r="B19" s="229" t="s">
        <v>64</v>
      </c>
      <c r="C19" s="230" t="s">
        <v>65</v>
      </c>
      <c r="D19" s="231">
        <v>2002</v>
      </c>
      <c r="E19" s="228"/>
      <c r="F19" s="237">
        <v>334</v>
      </c>
      <c r="G19" s="122">
        <v>334</v>
      </c>
      <c r="H19" s="185"/>
      <c r="I19" s="238"/>
      <c r="J19" s="239"/>
      <c r="K19" s="238"/>
      <c r="L19" s="239"/>
      <c r="M19" s="238"/>
      <c r="N19" s="239"/>
      <c r="O19" s="238"/>
      <c r="P19" s="239"/>
      <c r="Q19" s="238"/>
      <c r="R19" s="239"/>
      <c r="S19" s="240"/>
      <c r="T19" s="241"/>
      <c r="U19" s="242"/>
      <c r="V19" s="232"/>
      <c r="W19" s="242">
        <v>88</v>
      </c>
      <c r="X19" s="243">
        <v>334</v>
      </c>
      <c r="Y19" s="197"/>
      <c r="Z19" s="196"/>
      <c r="AA19" s="197"/>
      <c r="AB19" s="196"/>
    </row>
    <row r="20" spans="1:28" ht="17" thickTop="1" thickBot="1">
      <c r="A20" s="244">
        <v>15</v>
      </c>
      <c r="B20" s="245" t="s">
        <v>66</v>
      </c>
      <c r="C20" s="244" t="s">
        <v>44</v>
      </c>
      <c r="D20" s="246">
        <v>2001</v>
      </c>
      <c r="E20" s="247" t="s">
        <v>55</v>
      </c>
      <c r="F20" s="142">
        <v>341</v>
      </c>
      <c r="G20" s="248">
        <f>SUM(V20-X20)</f>
        <v>-12</v>
      </c>
      <c r="H20" s="206"/>
      <c r="I20" s="143"/>
      <c r="J20" s="249" t="s">
        <v>55</v>
      </c>
      <c r="K20" s="250">
        <v>80</v>
      </c>
      <c r="L20" s="251">
        <v>272</v>
      </c>
      <c r="M20" s="176"/>
      <c r="N20" s="148">
        <v>287</v>
      </c>
      <c r="O20" s="252"/>
      <c r="P20" s="150">
        <v>303</v>
      </c>
      <c r="Q20" s="178">
        <v>167</v>
      </c>
      <c r="R20" s="150">
        <v>316</v>
      </c>
      <c r="S20" s="250">
        <v>101</v>
      </c>
      <c r="T20" s="253">
        <v>322</v>
      </c>
      <c r="U20" s="176"/>
      <c r="V20" s="146">
        <v>329</v>
      </c>
      <c r="W20" s="176">
        <v>99</v>
      </c>
      <c r="X20" s="148">
        <v>341</v>
      </c>
      <c r="Y20" s="180"/>
      <c r="Z20" s="157"/>
      <c r="AA20" s="180"/>
      <c r="AB20" s="157"/>
    </row>
    <row r="21" spans="1:28" ht="17" thickTop="1" thickBot="1">
      <c r="A21" s="228">
        <v>16</v>
      </c>
      <c r="B21" s="229" t="s">
        <v>67</v>
      </c>
      <c r="C21" s="230" t="s">
        <v>68</v>
      </c>
      <c r="D21" s="231">
        <v>2002</v>
      </c>
      <c r="E21" s="228"/>
      <c r="F21" s="254">
        <v>345</v>
      </c>
      <c r="G21" s="122">
        <v>345</v>
      </c>
      <c r="H21" s="185"/>
      <c r="I21" s="238"/>
      <c r="J21" s="239"/>
      <c r="K21" s="240"/>
      <c r="L21" s="241"/>
      <c r="M21" s="238"/>
      <c r="N21" s="239"/>
      <c r="O21" s="240"/>
      <c r="P21" s="241"/>
      <c r="Q21" s="238"/>
      <c r="R21" s="239"/>
      <c r="S21" s="240"/>
      <c r="T21" s="241"/>
      <c r="U21" s="242"/>
      <c r="V21" s="232"/>
      <c r="W21" s="242">
        <v>91</v>
      </c>
      <c r="X21" s="202">
        <v>345</v>
      </c>
      <c r="Y21" s="197"/>
      <c r="Z21" s="196"/>
      <c r="AA21" s="197"/>
      <c r="AB21" s="196"/>
    </row>
    <row r="22" spans="1:28" ht="17" thickTop="1" thickBot="1">
      <c r="A22" s="214">
        <v>17</v>
      </c>
      <c r="B22" s="245" t="s">
        <v>69</v>
      </c>
      <c r="C22" s="255" t="s">
        <v>70</v>
      </c>
      <c r="D22" s="246">
        <v>2000</v>
      </c>
      <c r="E22" s="256">
        <v>283</v>
      </c>
      <c r="F22" s="142">
        <v>385</v>
      </c>
      <c r="G22" s="101">
        <f>SUM(V22-X22)</f>
        <v>-14</v>
      </c>
      <c r="H22" s="123"/>
      <c r="I22" s="143"/>
      <c r="J22" s="144">
        <v>265</v>
      </c>
      <c r="K22" s="250">
        <v>121</v>
      </c>
      <c r="L22" s="251">
        <v>211</v>
      </c>
      <c r="M22" s="176"/>
      <c r="N22" s="148">
        <v>336</v>
      </c>
      <c r="O22" s="257"/>
      <c r="P22" s="258">
        <v>350</v>
      </c>
      <c r="Q22" s="178"/>
      <c r="R22" s="150">
        <v>369</v>
      </c>
      <c r="S22" s="250"/>
      <c r="T22" s="253">
        <v>372</v>
      </c>
      <c r="U22" s="176"/>
      <c r="V22" s="146">
        <v>371</v>
      </c>
      <c r="W22" s="250"/>
      <c r="X22" s="259">
        <v>385</v>
      </c>
      <c r="Y22" s="180"/>
      <c r="Z22" s="157"/>
      <c r="AA22" s="260"/>
      <c r="AB22" s="217"/>
    </row>
    <row r="23" spans="1:28" ht="17" thickTop="1" thickBot="1">
      <c r="A23" s="261">
        <v>18</v>
      </c>
      <c r="B23" s="229" t="s">
        <v>71</v>
      </c>
      <c r="C23" s="230" t="s">
        <v>72</v>
      </c>
      <c r="D23" s="231">
        <v>2001</v>
      </c>
      <c r="E23" s="262">
        <v>259</v>
      </c>
      <c r="F23" s="263">
        <v>391</v>
      </c>
      <c r="G23" s="101">
        <f>SUM(V23-X23)</f>
        <v>-13</v>
      </c>
      <c r="H23" s="264"/>
      <c r="I23" s="265"/>
      <c r="J23" s="266">
        <v>237</v>
      </c>
      <c r="K23" s="267">
        <v>127</v>
      </c>
      <c r="L23" s="266">
        <v>207</v>
      </c>
      <c r="M23" s="267"/>
      <c r="N23" s="268">
        <v>220</v>
      </c>
      <c r="O23" s="269"/>
      <c r="P23" s="270">
        <v>230</v>
      </c>
      <c r="Q23" s="271"/>
      <c r="R23" s="270">
        <v>246</v>
      </c>
      <c r="S23" s="267"/>
      <c r="T23" s="272">
        <v>378</v>
      </c>
      <c r="U23" s="267"/>
      <c r="V23" s="272">
        <v>378</v>
      </c>
      <c r="W23" s="267"/>
      <c r="X23" s="268">
        <v>391</v>
      </c>
      <c r="Y23" s="273"/>
      <c r="Z23" s="274"/>
      <c r="AA23" s="273"/>
      <c r="AB23" s="274"/>
    </row>
    <row r="24" spans="1:28" ht="16" thickTop="1"/>
    <row r="27" spans="1:28">
      <c r="I27" s="275"/>
    </row>
  </sheetData>
  <mergeCells count="23">
    <mergeCell ref="A5:C5"/>
    <mergeCell ref="Q3:R4"/>
    <mergeCell ref="S3:T4"/>
    <mergeCell ref="U3:V4"/>
    <mergeCell ref="W3:X4"/>
    <mergeCell ref="Y3:Z4"/>
    <mergeCell ref="AA3:AB4"/>
    <mergeCell ref="S1:T2"/>
    <mergeCell ref="U1:V2"/>
    <mergeCell ref="W1:X2"/>
    <mergeCell ref="Y1:Z2"/>
    <mergeCell ref="AA1:AB2"/>
    <mergeCell ref="A3:G4"/>
    <mergeCell ref="I3:J4"/>
    <mergeCell ref="K3:L4"/>
    <mergeCell ref="M3:N4"/>
    <mergeCell ref="O3:P4"/>
    <mergeCell ref="A1:G2"/>
    <mergeCell ref="I1:J2"/>
    <mergeCell ref="K1:L2"/>
    <mergeCell ref="M1:N2"/>
    <mergeCell ref="O1:P2"/>
    <mergeCell ref="Q1:R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Catch Sport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Bashir</dc:creator>
  <cp:lastModifiedBy>Karim Bashir</cp:lastModifiedBy>
  <dcterms:created xsi:type="dcterms:W3CDTF">2017-02-14T11:45:17Z</dcterms:created>
  <dcterms:modified xsi:type="dcterms:W3CDTF">2017-02-14T11:45:42Z</dcterms:modified>
</cp:coreProperties>
</file>